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við umhverfisgæða\C - Úrgangsmál\Eftirlit\Data_urgangur\Magntolur\Úrgangsmagn 2014\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I38" i="1" l="1"/>
  <c r="E52" i="1"/>
  <c r="F35" i="1"/>
</calcChain>
</file>

<file path=xl/sharedStrings.xml><?xml version="1.0" encoding="utf-8"?>
<sst xmlns="http://schemas.openxmlformats.org/spreadsheetml/2006/main" count="242" uniqueCount="124">
  <si>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</si>
  <si>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</si>
  <si>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</si>
  <si>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</si>
  <si>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</si>
  <si>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</si>
  <si>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</si>
  <si>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</si>
  <si>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</si>
  <si>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</si>
  <si>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</si>
  <si>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</si>
  <si>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</si>
  <si>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</si>
  <si>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</si>
  <si>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</si>
  <si>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</si>
  <si>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</si>
  <si>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</si>
  <si>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</si>
  <si>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</si>
  <si>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</si>
  <si>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</si>
  <si>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</si>
  <si>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</si>
  <si>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</si>
  <si>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</si>
  <si>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</si>
  <si>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</si>
  <si>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</si>
  <si>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</si>
  <si>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</si>
  <si>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</si>
  <si>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</si>
  <si>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</si>
  <si>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</si>
  <si>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</si>
  <si>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</si>
  <si>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</si>
  <si>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</si>
  <si>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</si>
  <si>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</si>
  <si>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</si>
  <si>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</si>
  <si>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</si>
  <si>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</si>
  <si>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</si>
  <si>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</si>
  <si>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</si>
  <si>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</si>
  <si>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</si>
  <si>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</si>
  <si>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</si>
  <si>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</si>
  <si>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</si>
  <si>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</si>
  <si>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</si>
  <si>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</si>
  <si>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</si>
  <si>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</si>
  <si>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</si>
  <si>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</si>
  <si>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</si>
  <si>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</si>
  <si>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</si>
  <si>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</si>
  <si>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</si>
  <si>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</si>
  <si>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</si>
  <si>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</si>
  <si>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</si>
  <si>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</si>
  <si>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</si>
  <si>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</si>
  <si>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</si>
  <si>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</si>
  <si>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</si>
  <si>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</si>
  <si>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</si>
  <si>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</si>
  <si>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</si>
  <si>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</si>
  <si>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</si>
  <si>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</si>
  <si>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</si>
  <si>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</si>
  <si>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</si>
  <si>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</si>
  <si>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</si>
  <si>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</si>
  <si>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</si>
  <si>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</si>
  <si>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</si>
  <si>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</si>
  <si>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</si>
  <si>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</si>
  <si>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</si>
  <si>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</si>
  <si>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</si>
  <si>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</si>
  <si>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</si>
  <si>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Meðhöndlun úrgangs árið 2014</t>
  </si>
  <si>
    <t>Rekstraraðili:</t>
  </si>
  <si>
    <t>Tengiliður (sem fyllir út eyðublaðið):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</si>
  <si>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</si>
  <si>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</si>
  <si>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</si>
  <si>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</si>
  <si>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</si>
  <si>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</si>
  <si>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</si>
  <si>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</si>
  <si>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</si>
  <si>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</si>
  <si>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</si>
  <si>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</si>
  <si>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</si>
  <si>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</si>
  <si>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</si>
  <si>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</si>
  <si>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</si>
  <si>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</si>
  <si>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Hópsnes ehf,</t>
  </si>
  <si>
    <t>Sigmar Edvardsson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</si>
</sst>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pane ySplit="10" topLeftCell="A32" activePane="bottomLeft" state="frozen"/>
      <selection pane="bottomLeft" activeCell="E40" sqref="E40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101</v>
      </c>
    </row>
    <row r="3" spans="1:11" x14ac:dyDescent="0.25">
      <c r="A3" s="26" t="s">
        <v>102</v>
      </c>
      <c r="B3" s="27"/>
      <c r="C3" s="26" t="s">
        <v>122</v>
      </c>
    </row>
    <row r="4" spans="1:11" x14ac:dyDescent="0.25">
      <c r="A4" s="28" t="s">
        <v>103</v>
      </c>
      <c r="B4" s="29"/>
      <c r="C4" s="28" t="s">
        <v>123</v>
      </c>
    </row>
    <row r="5" spans="1:11" x14ac:dyDescent="0.25">
      <c r="A5" s="30"/>
      <c r="B5" s="31"/>
      <c r="C5" s="30"/>
    </row>
    <row r="6" spans="1:11" x14ac:dyDescent="0.25">
      <c r="A6" s="32" t="s">
        <v>104</v>
      </c>
      <c r="B6" s="31"/>
      <c r="C6" s="30"/>
    </row>
    <row r="7" spans="1:11" ht="15.75" thickBot="1" x14ac:dyDescent="0.3">
      <c r="A7" s="32" t="s">
        <v>105</v>
      </c>
      <c r="B7" s="31"/>
      <c r="C7" s="30"/>
    </row>
    <row r="8" spans="1:11" ht="15.75" thickBot="1" x14ac:dyDescent="0.3">
      <c r="A8" s="32" t="s">
        <v>114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106</v>
      </c>
      <c r="E10" s="16" t="s">
        <v>89</v>
      </c>
      <c r="F10" s="14" t="s">
        <v>95</v>
      </c>
      <c r="G10" s="9" t="s">
        <v>96</v>
      </c>
      <c r="H10" s="6" t="s">
        <v>109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>
        <f>46000/1000</f>
        <v>46</v>
      </c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108</v>
      </c>
      <c r="D38" s="12" t="s">
        <v>9</v>
      </c>
      <c r="E38" s="34"/>
      <c r="F38" s="35"/>
      <c r="G38" s="36"/>
      <c r="H38" s="37"/>
      <c r="I38" s="35">
        <f>41000/1000</f>
        <v>41</v>
      </c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108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>
        <f>120000/1000</f>
        <v>120</v>
      </c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107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107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110</v>
      </c>
      <c r="C59" s="8" t="s">
        <v>111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110</v>
      </c>
      <c r="C60" s="7" t="s">
        <v>111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115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116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116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117</v>
      </c>
      <c r="C73" s="8" t="s">
        <v>118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117</v>
      </c>
      <c r="C74" s="7" t="s">
        <v>118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119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120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112</v>
      </c>
      <c r="C77" s="8" t="s">
        <v>113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112</v>
      </c>
      <c r="C78" s="7" t="s">
        <v>113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121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121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39F069F7-3104-4085-BB29-5D3F794DA35A}"/>
</file>

<file path=customXml/itemProps2.xml><?xml version="1.0" encoding="utf-8"?>
<ds:datastoreItem xmlns:ds="http://schemas.openxmlformats.org/officeDocument/2006/customXml" ds:itemID="{987A6A80-05C4-466F-87A6-AADA991E857C}"/>
</file>

<file path=customXml/itemProps3.xml><?xml version="1.0" encoding="utf-8"?>
<ds:datastoreItem xmlns:ds="http://schemas.openxmlformats.org/officeDocument/2006/customXml" ds:itemID="{B956CC88-A389-45C9-9678-2A6AA54E1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2015-07-02T11:19:39Z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</Properties>
</file>