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Stebbi P\Bókhald\TVN gildi\TVN gildi 2025\"/>
    </mc:Choice>
  </mc:AlternateContent>
  <xr:revisionPtr revIDLastSave="0" documentId="13_ncr:1_{6E88C200-75AD-4C96-BAC3-F31DFB756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1" l="1"/>
  <c r="K33" i="1"/>
  <c r="N34" i="1"/>
  <c r="O33" i="1"/>
  <c r="O31" i="1"/>
  <c r="O29" i="1"/>
  <c r="I33" i="1"/>
  <c r="H33" i="1"/>
</calcChain>
</file>

<file path=xl/sharedStrings.xml><?xml version="1.0" encoding="utf-8"?>
<sst xmlns="http://schemas.openxmlformats.org/spreadsheetml/2006/main" count="83" uniqueCount="61">
  <si>
    <t>Skráningarblað fyrir hráefni til fiskimjölsverksmiðja</t>
  </si>
  <si>
    <t>Samkvæmt starfsleyfi skal gera mælingar á TVN gildi og hitastigi hráefnis sem tekið er til vinnslu amk daglega á föstum fyrirfram ákveðnum tímum, t.d. Í byrjun vakta eða alltaf þegar skipt er um hráefnisgeymslu eða farm. Taka skal fleiri mælingar ef gildið fer yfir 100 mgN/100g og tilkynna til eftirlitsaðila. Senda skal mælingarnar í lok hverrar vertíðar á ust@ust.is. Umhverfisstofnun birtir þessar niðurstöður á heimasíðu stofnunarinnar http://www.ust.is/einstaklingar/mengandi-starfsemi/fiskimjolsverksmidjur/</t>
  </si>
  <si>
    <t>,</t>
  </si>
  <si>
    <t>Fyrirt.:</t>
  </si>
  <si>
    <t>Ár:</t>
  </si>
  <si>
    <t>Mán:</t>
  </si>
  <si>
    <t>Blað nr.</t>
  </si>
  <si>
    <t>Dags.</t>
  </si>
  <si>
    <t xml:space="preserve">Geymsla nr. </t>
  </si>
  <si>
    <t xml:space="preserve">Fiskt. </t>
  </si>
  <si>
    <t>Magn, t</t>
  </si>
  <si>
    <t>Veiðid.</t>
  </si>
  <si>
    <t>Löndun-ard.</t>
  </si>
  <si>
    <r>
      <t xml:space="preserve">Hiti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</si>
  <si>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TVN mg/100g</t>
  </si>
  <si>
    <t>Athuga-</t>
  </si>
  <si>
    <t>Skýringar á einstökum dálkum:</t>
  </si>
  <si>
    <t>Lágmark</t>
  </si>
  <si>
    <t>Hámark</t>
  </si>
  <si>
    <t>semdir</t>
  </si>
  <si>
    <t>Dags:</t>
  </si>
  <si>
    <t>Skráð á forminu DD.MM.YY</t>
  </si>
  <si>
    <t>Geymsla nr.:</t>
  </si>
  <si>
    <t xml:space="preserve">Ef um margar hráefnisgeymslur er að </t>
  </si>
  <si>
    <t>ræða eru þær númeraðar 1,2,3 o.s.frv.</t>
  </si>
  <si>
    <t>Fiskt.:</t>
  </si>
  <si>
    <t>L=loðna, K=kolmunni, S=síld,</t>
  </si>
  <si>
    <t>Ú=Fiskúrgangur, A=Annað</t>
  </si>
  <si>
    <t>M=Makríll</t>
  </si>
  <si>
    <t>G=Gulldepla</t>
  </si>
  <si>
    <t>Magn, t:</t>
  </si>
  <si>
    <t>Veiðid.:</t>
  </si>
  <si>
    <t>Gefinn upp veiðidagur (ef tiltækur)</t>
  </si>
  <si>
    <t xml:space="preserve"> á forminu DD-MM-YY</t>
  </si>
  <si>
    <t>Löndunard.:</t>
  </si>
  <si>
    <t xml:space="preserve">Gefinn upp löndunardagur á </t>
  </si>
  <si>
    <t>forminu DD-MM-YY</t>
  </si>
  <si>
    <r>
      <t xml:space="preserve">Hiti 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>C:</t>
    </r>
  </si>
  <si>
    <t>Mældur hiti í hráefni sem fer til vinnslu</t>
  </si>
  <si>
    <t>TVN mg/100g:</t>
  </si>
  <si>
    <t xml:space="preserve">TVN-gildi mælt í hráefni til vinnslu. </t>
  </si>
  <si>
    <t>Skráð er lágmark og hámark mælinga</t>
  </si>
  <si>
    <t>ef fleiri en 1 mæling er gerð annars í fyrri dálk.</t>
  </si>
  <si>
    <t>Almennt:</t>
  </si>
  <si>
    <t>Ef unnið er úr fleiri förmum/hráefnis-</t>
  </si>
  <si>
    <t>geymslum sama dag skal skrá í</t>
  </si>
  <si>
    <t>nýja línu fyrir hvern farm/hráefnisgeymslu.</t>
  </si>
  <si>
    <t>Meðaltal TVN-lágmark</t>
  </si>
  <si>
    <t>Meðaltal TVN-hámark</t>
  </si>
  <si>
    <t>Fjöldi yfir 120</t>
  </si>
  <si>
    <t xml:space="preserve">     Hæsta gildi:</t>
  </si>
  <si>
    <t>Alls magn í tonnum</t>
  </si>
  <si>
    <t>Tölvupóstfang eftirlitsaðila:</t>
  </si>
  <si>
    <t>ust@ust.is</t>
  </si>
  <si>
    <t>Síldarvinnslan Neskaupstað</t>
  </si>
  <si>
    <t>Magn unnið á sólarhring</t>
  </si>
  <si>
    <t>Lýsi</t>
  </si>
  <si>
    <t>Súr</t>
  </si>
  <si>
    <t>vatn+óhr</t>
  </si>
  <si>
    <t>S</t>
  </si>
  <si>
    <t>Nóvember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</si>
</sst>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</font>
    <font>
      <u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" fillId="0" borderId="4" xfId="1" applyBorder="1" applyAlignment="1" applyProtection="1">
      <alignment horizontal="center"/>
      <protection locked="0"/>
    </xf>
    <xf numFmtId="49" fontId="1" fillId="0" borderId="4" xfId="1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8" xfId="1" applyFont="1" applyBorder="1" applyAlignment="1">
      <alignment horizontal="left" vertical="top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1" fontId="1" fillId="0" borderId="9" xfId="1" applyNumberFormat="1" applyBorder="1" applyAlignment="1" applyProtection="1">
      <alignment horizontal="center"/>
      <protection locked="0"/>
    </xf>
    <xf numFmtId="16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164" fontId="1" fillId="0" borderId="12" xfId="1" applyNumberFormat="1" applyBorder="1" applyAlignment="1">
      <alignment horizontal="left"/>
    </xf>
    <xf numFmtId="164" fontId="1" fillId="0" borderId="13" xfId="1" applyNumberFormat="1" applyBorder="1" applyAlignment="1">
      <alignment horizontal="left"/>
    </xf>
    <xf numFmtId="0" fontId="1" fillId="0" borderId="13" xfId="1" applyBorder="1" applyAlignment="1" applyProtection="1">
      <alignment horizontal="left"/>
      <protection locked="0"/>
    </xf>
    <xf numFmtId="1" fontId="1" fillId="0" borderId="0" xfId="1" applyNumberFormat="1"/>
    <xf numFmtId="1" fontId="1" fillId="0" borderId="14" xfId="1" applyNumberFormat="1" applyBorder="1" applyAlignment="1">
      <alignment horizontal="left"/>
    </xf>
    <xf numFmtId="0" fontId="3" fillId="0" borderId="0" xfId="1" applyFont="1"/>
    <xf numFmtId="0" fontId="10" fillId="0" borderId="0" xfId="1" applyFont="1"/>
    <xf numFmtId="0" fontId="7" fillId="0" borderId="0" xfId="1" applyFont="1"/>
    <xf numFmtId="0" fontId="11" fillId="0" borderId="1" xfId="2" applyBorder="1" applyAlignment="1" applyProtection="1"/>
    <xf numFmtId="0" fontId="7" fillId="0" borderId="3" xfId="1" applyFont="1" applyBorder="1"/>
    <xf numFmtId="0" fontId="12" fillId="0" borderId="0" xfId="1" applyFont="1"/>
    <xf numFmtId="0" fontId="7" fillId="0" borderId="0" xfId="1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9" xfId="1" applyNumberFormat="1" applyBorder="1" applyAlignment="1" applyProtection="1">
      <alignment horizont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left" vertical="top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49" fontId="1" fillId="0" borderId="9" xfId="1" applyNumberFormat="1" applyBorder="1" applyProtection="1">
      <protection locked="0"/>
    </xf>
    <xf numFmtId="0" fontId="3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164" fontId="1" fillId="0" borderId="21" xfId="1" applyNumberFormat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0</xdr:row>
      <xdr:rowOff>19049</xdr:rowOff>
    </xdr:from>
    <xdr:to>
      <xdr:col>16</xdr:col>
      <xdr:colOff>197608</xdr:colOff>
      <xdr:row>2</xdr:row>
      <xdr:rowOff>57150</xdr:rowOff>
    </xdr:to>
    <xdr:pic>
      <xdr:nvPicPr>
        <xdr:cNvPr id="2" name="Picture 1" descr="http://innri.ust.is/media/teikningar/merkilogo/Umhverfisstofnun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19049"/>
          <a:ext cx="2131183" cy="7048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st@ust.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L31" sqref="L31"/>
    </sheetView>
  </sheetViews>
  <sheetFormatPr defaultRowHeight="15" x14ac:dyDescent="0.25"/>
  <cols>
    <col min="1" max="1" width="13.85546875" customWidth="1"/>
    <col min="6" max="6" width="10.140625" bestFit="1" customWidth="1"/>
  </cols>
  <sheetData>
    <row r="1" spans="1:15" ht="26.2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6.2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5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5" ht="16.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4" t="s">
        <v>2</v>
      </c>
      <c r="M7" s="3"/>
    </row>
    <row r="8" spans="1:15" ht="16.5" thickBot="1" x14ac:dyDescent="0.3">
      <c r="A8" s="2" t="s">
        <v>3</v>
      </c>
      <c r="B8" s="43" t="s">
        <v>54</v>
      </c>
      <c r="C8" s="44"/>
      <c r="D8" s="44"/>
      <c r="E8" s="45"/>
      <c r="F8" s="5" t="s">
        <v>4</v>
      </c>
      <c r="G8" s="6">
        <v>2025</v>
      </c>
      <c r="H8" s="5" t="s">
        <v>5</v>
      </c>
      <c r="I8" s="7" t="s">
        <v>60</v>
      </c>
      <c r="J8" s="5" t="s">
        <v>6</v>
      </c>
      <c r="K8" s="8">
        <v>1</v>
      </c>
      <c r="M8" s="3"/>
    </row>
    <row r="9" spans="1:15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5" x14ac:dyDescent="0.25">
      <c r="A10" s="46" t="s">
        <v>7</v>
      </c>
      <c r="B10" s="48" t="s">
        <v>8</v>
      </c>
      <c r="C10" s="50" t="s">
        <v>9</v>
      </c>
      <c r="D10" s="50" t="s">
        <v>10</v>
      </c>
      <c r="E10" s="50" t="s">
        <v>11</v>
      </c>
      <c r="F10" s="48" t="s">
        <v>12</v>
      </c>
      <c r="G10" s="50" t="s">
        <v>13</v>
      </c>
      <c r="H10" s="40" t="s">
        <v>14</v>
      </c>
      <c r="I10" s="40"/>
      <c r="J10" s="9" t="s">
        <v>15</v>
      </c>
      <c r="K10" s="30" t="s">
        <v>56</v>
      </c>
      <c r="L10" s="31" t="s">
        <v>56</v>
      </c>
      <c r="M10" s="10" t="s">
        <v>16</v>
      </c>
      <c r="N10" s="11"/>
    </row>
    <row r="11" spans="1:15" x14ac:dyDescent="0.25">
      <c r="A11" s="47"/>
      <c r="B11" s="49"/>
      <c r="C11" s="51"/>
      <c r="D11" s="51"/>
      <c r="E11" s="51"/>
      <c r="F11" s="49"/>
      <c r="G11" s="51"/>
      <c r="H11" s="34" t="s">
        <v>17</v>
      </c>
      <c r="I11" s="35" t="s">
        <v>18</v>
      </c>
      <c r="J11" s="36" t="s">
        <v>19</v>
      </c>
      <c r="K11" s="37" t="s">
        <v>57</v>
      </c>
      <c r="L11" s="38" t="s">
        <v>58</v>
      </c>
      <c r="M11" s="12" t="s">
        <v>20</v>
      </c>
      <c r="N11" s="13" t="s">
        <v>21</v>
      </c>
    </row>
    <row r="12" spans="1:15" x14ac:dyDescent="0.25">
      <c r="A12" s="33">
        <v>45971</v>
      </c>
      <c r="B12" s="14">
        <v>3</v>
      </c>
      <c r="C12" s="16" t="s">
        <v>59</v>
      </c>
      <c r="D12" s="14">
        <v>280318</v>
      </c>
      <c r="E12" s="33"/>
      <c r="F12" s="33">
        <v>45969</v>
      </c>
      <c r="G12" s="14">
        <v>5.0999999999999996</v>
      </c>
      <c r="H12" s="15">
        <v>8.6</v>
      </c>
      <c r="I12" s="15">
        <v>19.8</v>
      </c>
      <c r="J12" s="39"/>
      <c r="K12" s="32"/>
      <c r="L12" s="32"/>
      <c r="M12" s="12" t="s">
        <v>22</v>
      </c>
      <c r="N12" s="13" t="s">
        <v>23</v>
      </c>
    </row>
    <row r="13" spans="1:15" x14ac:dyDescent="0.25">
      <c r="A13" s="33">
        <v>45972</v>
      </c>
      <c r="B13" s="14">
        <v>3</v>
      </c>
      <c r="C13" s="16" t="s">
        <v>59</v>
      </c>
      <c r="D13" s="14">
        <v>364446</v>
      </c>
      <c r="E13" s="33"/>
      <c r="F13" s="33">
        <v>45971</v>
      </c>
      <c r="G13" s="14">
        <v>4.55</v>
      </c>
      <c r="H13" s="15">
        <v>10.7</v>
      </c>
      <c r="I13" s="15">
        <v>13.7</v>
      </c>
      <c r="J13" s="39"/>
      <c r="K13" s="32"/>
      <c r="L13" s="32"/>
      <c r="M13" s="3"/>
      <c r="N13" s="13" t="s">
        <v>24</v>
      </c>
    </row>
    <row r="14" spans="1:15" x14ac:dyDescent="0.25">
      <c r="A14" s="33">
        <v>45973</v>
      </c>
      <c r="B14" s="14">
        <v>3</v>
      </c>
      <c r="C14" s="16" t="s">
        <v>59</v>
      </c>
      <c r="D14" s="14">
        <v>333525</v>
      </c>
      <c r="E14" s="33"/>
      <c r="F14" s="33">
        <v>45971</v>
      </c>
      <c r="G14" s="14">
        <v>4.8</v>
      </c>
      <c r="H14" s="15">
        <v>10.6</v>
      </c>
      <c r="I14" s="15">
        <v>14.3</v>
      </c>
      <c r="J14" s="39"/>
      <c r="K14" s="32"/>
      <c r="L14" s="32"/>
      <c r="M14" s="12" t="s">
        <v>25</v>
      </c>
      <c r="N14" s="13" t="s">
        <v>26</v>
      </c>
    </row>
    <row r="15" spans="1:15" x14ac:dyDescent="0.25">
      <c r="A15" s="33">
        <v>45974</v>
      </c>
      <c r="B15" s="14">
        <v>4</v>
      </c>
      <c r="C15" s="16" t="s">
        <v>59</v>
      </c>
      <c r="D15" s="14">
        <v>314785</v>
      </c>
      <c r="E15" s="33"/>
      <c r="F15" s="33">
        <v>45974</v>
      </c>
      <c r="G15" s="14">
        <v>4.7</v>
      </c>
      <c r="H15" s="15">
        <v>14.5</v>
      </c>
      <c r="I15" s="15">
        <v>16.8</v>
      </c>
      <c r="J15" s="39"/>
      <c r="K15" s="32">
        <v>1.64</v>
      </c>
      <c r="L15" s="32">
        <v>0.1</v>
      </c>
      <c r="M15" s="12"/>
      <c r="N15" s="13" t="s">
        <v>27</v>
      </c>
    </row>
    <row r="16" spans="1:15" x14ac:dyDescent="0.25">
      <c r="A16" s="33">
        <v>45975</v>
      </c>
      <c r="B16" s="14">
        <v>4</v>
      </c>
      <c r="C16" s="16" t="s">
        <v>59</v>
      </c>
      <c r="D16" s="14">
        <v>306267</v>
      </c>
      <c r="E16" s="33"/>
      <c r="F16" s="33">
        <v>45974</v>
      </c>
      <c r="G16" s="14">
        <v>3.7</v>
      </c>
      <c r="H16" s="15">
        <v>13.7</v>
      </c>
      <c r="I16" s="15">
        <v>17.7</v>
      </c>
      <c r="J16" s="39"/>
      <c r="K16" s="32"/>
      <c r="L16" s="32"/>
      <c r="N16" s="13" t="s">
        <v>28</v>
      </c>
      <c r="O16" t="s">
        <v>29</v>
      </c>
    </row>
    <row r="17" spans="1:15" x14ac:dyDescent="0.25">
      <c r="A17" s="33">
        <v>45976</v>
      </c>
      <c r="B17" s="14">
        <v>4</v>
      </c>
      <c r="C17" s="16" t="s">
        <v>59</v>
      </c>
      <c r="D17" s="14">
        <v>311784</v>
      </c>
      <c r="E17" s="33"/>
      <c r="F17" s="33">
        <v>45976</v>
      </c>
      <c r="G17" s="14">
        <v>3.8</v>
      </c>
      <c r="H17" s="15">
        <v>19.3</v>
      </c>
      <c r="I17" s="15">
        <v>19.8</v>
      </c>
      <c r="J17" s="39"/>
      <c r="K17" s="32">
        <v>1.27</v>
      </c>
      <c r="L17" s="32">
        <v>0.1</v>
      </c>
      <c r="M17" s="12" t="s">
        <v>30</v>
      </c>
      <c r="N17" s="13" t="s">
        <v>55</v>
      </c>
    </row>
    <row r="18" spans="1:15" x14ac:dyDescent="0.25">
      <c r="A18" s="33">
        <v>45977</v>
      </c>
      <c r="B18" s="14">
        <v>4</v>
      </c>
      <c r="C18" s="16" t="s">
        <v>59</v>
      </c>
      <c r="D18" s="14">
        <v>315724</v>
      </c>
      <c r="E18" s="33"/>
      <c r="F18" s="33">
        <v>45976</v>
      </c>
      <c r="G18" s="14">
        <v>3.6</v>
      </c>
      <c r="H18" s="15">
        <v>7.6</v>
      </c>
      <c r="I18" s="15">
        <v>30.1</v>
      </c>
      <c r="J18" s="39"/>
      <c r="K18" s="32"/>
      <c r="L18" s="32"/>
      <c r="M18" s="12" t="s">
        <v>31</v>
      </c>
      <c r="N18" s="13" t="s">
        <v>32</v>
      </c>
    </row>
    <row r="19" spans="1:15" x14ac:dyDescent="0.25">
      <c r="A19" s="33">
        <v>45978</v>
      </c>
      <c r="B19" s="14">
        <v>4</v>
      </c>
      <c r="C19" s="16" t="s">
        <v>59</v>
      </c>
      <c r="D19" s="14">
        <v>316008</v>
      </c>
      <c r="E19" s="33"/>
      <c r="F19" s="33">
        <v>45976</v>
      </c>
      <c r="G19" s="14">
        <v>3.4</v>
      </c>
      <c r="H19" s="15">
        <v>12.1</v>
      </c>
      <c r="I19" s="15">
        <v>18.3</v>
      </c>
      <c r="J19" s="39"/>
      <c r="K19" s="32">
        <v>1.64</v>
      </c>
      <c r="L19" s="32">
        <v>0.1</v>
      </c>
      <c r="M19" s="12"/>
      <c r="N19" s="13" t="s">
        <v>33</v>
      </c>
    </row>
    <row r="20" spans="1:15" x14ac:dyDescent="0.25">
      <c r="A20" s="33">
        <v>45979</v>
      </c>
      <c r="B20" s="14">
        <v>3</v>
      </c>
      <c r="C20" s="16" t="s">
        <v>59</v>
      </c>
      <c r="D20" s="14">
        <v>316633</v>
      </c>
      <c r="E20" s="33"/>
      <c r="F20" s="33">
        <v>45979</v>
      </c>
      <c r="G20" s="14">
        <v>3</v>
      </c>
      <c r="H20" s="15">
        <v>13.1</v>
      </c>
      <c r="I20" s="15">
        <v>29.6</v>
      </c>
      <c r="J20" s="39"/>
      <c r="K20" s="32"/>
      <c r="L20" s="32"/>
      <c r="M20" s="12" t="s">
        <v>34</v>
      </c>
      <c r="N20" s="13" t="s">
        <v>35</v>
      </c>
    </row>
    <row r="21" spans="1:15" x14ac:dyDescent="0.25">
      <c r="A21" s="33">
        <v>45980</v>
      </c>
      <c r="B21" s="14">
        <v>3</v>
      </c>
      <c r="C21" s="16" t="s">
        <v>59</v>
      </c>
      <c r="D21" s="14">
        <v>312319</v>
      </c>
      <c r="E21" s="33"/>
      <c r="F21" s="33">
        <v>45979</v>
      </c>
      <c r="G21" s="14">
        <v>4.0999999999999996</v>
      </c>
      <c r="H21" s="15">
        <v>22.8</v>
      </c>
      <c r="I21" s="15">
        <v>24</v>
      </c>
      <c r="J21" s="39"/>
      <c r="K21" s="32">
        <v>1.52</v>
      </c>
      <c r="L21" s="32">
        <v>0.1</v>
      </c>
      <c r="M21" s="12"/>
      <c r="N21" s="13" t="s">
        <v>36</v>
      </c>
    </row>
    <row r="22" spans="1:15" x14ac:dyDescent="0.25">
      <c r="A22" s="33">
        <v>45981</v>
      </c>
      <c r="B22" s="14">
        <v>4</v>
      </c>
      <c r="C22" s="16" t="s">
        <v>59</v>
      </c>
      <c r="D22" s="14">
        <v>302830</v>
      </c>
      <c r="E22" s="33"/>
      <c r="F22" s="33">
        <v>21509</v>
      </c>
      <c r="G22" s="14">
        <v>3.3</v>
      </c>
      <c r="H22" s="15">
        <v>18.7</v>
      </c>
      <c r="I22" s="15">
        <v>25.6</v>
      </c>
      <c r="J22" s="39"/>
      <c r="K22" s="32"/>
      <c r="L22" s="32"/>
      <c r="M22" s="12" t="s">
        <v>37</v>
      </c>
      <c r="N22" s="13" t="s">
        <v>38</v>
      </c>
    </row>
    <row r="23" spans="1:15" x14ac:dyDescent="0.25">
      <c r="A23" s="33">
        <v>45982</v>
      </c>
      <c r="B23" s="14">
        <v>4</v>
      </c>
      <c r="C23" s="16" t="s">
        <v>59</v>
      </c>
      <c r="D23" s="14">
        <v>310261</v>
      </c>
      <c r="E23" s="33"/>
      <c r="F23" s="33">
        <v>45981</v>
      </c>
      <c r="G23" s="14">
        <v>4.5</v>
      </c>
      <c r="H23" s="15">
        <v>16.7</v>
      </c>
      <c r="I23" s="15">
        <v>31.9</v>
      </c>
      <c r="J23" s="39"/>
      <c r="K23" s="32">
        <v>1.88</v>
      </c>
      <c r="L23" s="32">
        <v>0.1</v>
      </c>
      <c r="M23" s="12" t="s">
        <v>39</v>
      </c>
      <c r="N23" s="13" t="s">
        <v>40</v>
      </c>
    </row>
    <row r="24" spans="1:15" x14ac:dyDescent="0.25">
      <c r="A24" s="33">
        <v>45983</v>
      </c>
      <c r="B24" s="14">
        <v>4</v>
      </c>
      <c r="C24" s="16" t="s">
        <v>59</v>
      </c>
      <c r="D24" s="14">
        <v>325122</v>
      </c>
      <c r="E24" s="33"/>
      <c r="F24" s="33">
        <v>45981</v>
      </c>
      <c r="G24" s="14">
        <v>4.0999999999999996</v>
      </c>
      <c r="H24" s="15">
        <v>29.4</v>
      </c>
      <c r="I24" s="15">
        <v>37.799999999999997</v>
      </c>
      <c r="J24" s="39"/>
      <c r="K24" s="32"/>
      <c r="L24" s="32"/>
      <c r="M24" s="17"/>
      <c r="N24" s="13" t="s">
        <v>41</v>
      </c>
    </row>
    <row r="25" spans="1:15" x14ac:dyDescent="0.25">
      <c r="A25" s="33">
        <v>45984</v>
      </c>
      <c r="B25" s="14">
        <v>4</v>
      </c>
      <c r="C25" s="16" t="s">
        <v>59</v>
      </c>
      <c r="D25" s="14">
        <v>324005</v>
      </c>
      <c r="E25" s="33"/>
      <c r="F25" s="33">
        <v>45981</v>
      </c>
      <c r="G25" s="14">
        <v>4.3</v>
      </c>
      <c r="H25" s="15">
        <v>37.1</v>
      </c>
      <c r="I25" s="15">
        <v>43.1</v>
      </c>
      <c r="J25" s="39"/>
      <c r="K25" s="32">
        <v>3.05</v>
      </c>
      <c r="L25" s="32">
        <v>0.1</v>
      </c>
      <c r="M25" s="17"/>
      <c r="N25" s="13" t="s">
        <v>42</v>
      </c>
    </row>
    <row r="26" spans="1:15" x14ac:dyDescent="0.25">
      <c r="A26" s="33">
        <v>45985</v>
      </c>
      <c r="B26" s="14">
        <v>3</v>
      </c>
      <c r="C26" s="16" t="s">
        <v>59</v>
      </c>
      <c r="D26" s="14">
        <v>321771</v>
      </c>
      <c r="E26" s="33"/>
      <c r="F26" s="33">
        <v>45985</v>
      </c>
      <c r="G26" s="14">
        <v>5</v>
      </c>
      <c r="H26" s="15">
        <v>36.6</v>
      </c>
      <c r="I26" s="15">
        <v>46.4</v>
      </c>
      <c r="J26" s="39"/>
      <c r="K26" s="32"/>
      <c r="L26" s="32"/>
      <c r="M26" s="12" t="s">
        <v>43</v>
      </c>
      <c r="N26" s="13" t="s">
        <v>44</v>
      </c>
    </row>
    <row r="27" spans="1:15" x14ac:dyDescent="0.25">
      <c r="A27" s="33">
        <v>45986</v>
      </c>
      <c r="B27" s="14">
        <v>3</v>
      </c>
      <c r="C27" s="16" t="s">
        <v>59</v>
      </c>
      <c r="D27" s="14">
        <v>321871</v>
      </c>
      <c r="E27" s="33"/>
      <c r="F27" s="33">
        <v>45985</v>
      </c>
      <c r="G27" s="14">
        <v>4.4000000000000004</v>
      </c>
      <c r="H27" s="15">
        <v>11.3</v>
      </c>
      <c r="I27" s="15">
        <v>14.6</v>
      </c>
      <c r="J27" s="39"/>
      <c r="K27" s="32">
        <v>2.15</v>
      </c>
      <c r="L27" s="32">
        <v>0.1</v>
      </c>
      <c r="M27" s="4"/>
      <c r="N27" s="13" t="s">
        <v>45</v>
      </c>
    </row>
    <row r="28" spans="1:15" ht="15.75" thickBot="1" x14ac:dyDescent="0.3">
      <c r="A28" s="33">
        <v>45987</v>
      </c>
      <c r="B28" s="14">
        <v>4</v>
      </c>
      <c r="C28" s="16" t="s">
        <v>59</v>
      </c>
      <c r="D28" s="14">
        <v>322093</v>
      </c>
      <c r="E28" s="33"/>
      <c r="F28" s="33">
        <v>45987</v>
      </c>
      <c r="G28" s="14">
        <v>4.4000000000000004</v>
      </c>
      <c r="H28" s="15">
        <v>12.2</v>
      </c>
      <c r="I28" s="15">
        <v>13.9</v>
      </c>
      <c r="J28" s="39"/>
      <c r="K28" s="32"/>
      <c r="L28" s="32"/>
      <c r="M28" s="3"/>
      <c r="N28" s="13" t="s">
        <v>46</v>
      </c>
    </row>
    <row r="29" spans="1:15" x14ac:dyDescent="0.25">
      <c r="A29" s="33">
        <v>45988</v>
      </c>
      <c r="B29" s="14">
        <v>4</v>
      </c>
      <c r="C29" s="16" t="s">
        <v>59</v>
      </c>
      <c r="D29" s="14">
        <v>321719</v>
      </c>
      <c r="E29" s="33"/>
      <c r="F29" s="33">
        <v>45987</v>
      </c>
      <c r="G29" s="14">
        <v>4.4000000000000004</v>
      </c>
      <c r="H29" s="15">
        <v>27.6</v>
      </c>
      <c r="I29" s="15">
        <v>28.2</v>
      </c>
      <c r="J29" s="39"/>
      <c r="K29" s="32">
        <v>0.9</v>
      </c>
      <c r="L29" s="32">
        <v>0.1</v>
      </c>
      <c r="M29" s="12" t="s">
        <v>47</v>
      </c>
      <c r="O29" s="18">
        <f>AVERAGE(H12:H32)</f>
        <v>18.38095238095238</v>
      </c>
    </row>
    <row r="30" spans="1:15" x14ac:dyDescent="0.25">
      <c r="A30" s="33">
        <v>45989</v>
      </c>
      <c r="B30" s="14">
        <v>4</v>
      </c>
      <c r="C30" s="16" t="s">
        <v>59</v>
      </c>
      <c r="D30" s="14">
        <v>338991</v>
      </c>
      <c r="E30" s="33"/>
      <c r="F30" s="33">
        <v>45987</v>
      </c>
      <c r="G30" s="14">
        <v>4.0999999999999996</v>
      </c>
      <c r="H30" s="15">
        <v>13.4</v>
      </c>
      <c r="I30" s="15">
        <v>22.4</v>
      </c>
      <c r="J30" s="39"/>
      <c r="K30" s="32"/>
      <c r="L30" s="32"/>
      <c r="M30" s="12"/>
      <c r="O30" s="52"/>
    </row>
    <row r="31" spans="1:15" x14ac:dyDescent="0.25">
      <c r="A31" s="33">
        <v>45990</v>
      </c>
      <c r="B31" s="14">
        <v>4</v>
      </c>
      <c r="C31" s="16" t="s">
        <v>59</v>
      </c>
      <c r="D31" s="14">
        <v>338960</v>
      </c>
      <c r="E31" s="33"/>
      <c r="F31" s="33">
        <v>45990</v>
      </c>
      <c r="G31" s="14">
        <v>4.2</v>
      </c>
      <c r="H31" s="15">
        <v>11.4</v>
      </c>
      <c r="I31" s="15">
        <v>16.7</v>
      </c>
      <c r="J31" s="39"/>
      <c r="K31" s="32">
        <v>1.33</v>
      </c>
      <c r="L31" s="32">
        <v>0.1</v>
      </c>
      <c r="M31" s="12" t="s">
        <v>48</v>
      </c>
      <c r="O31" s="19">
        <f>AVERAGE(I12:I32)</f>
        <v>24.976190476190471</v>
      </c>
    </row>
    <row r="32" spans="1:15" x14ac:dyDescent="0.25">
      <c r="A32" s="33">
        <v>45991</v>
      </c>
      <c r="B32" s="14">
        <v>4</v>
      </c>
      <c r="C32" s="16" t="s">
        <v>59</v>
      </c>
      <c r="D32" s="14">
        <v>338897</v>
      </c>
      <c r="E32" s="33"/>
      <c r="F32" s="33">
        <v>45990</v>
      </c>
      <c r="G32" s="14">
        <v>4.7</v>
      </c>
      <c r="H32" s="15">
        <v>38.6</v>
      </c>
      <c r="I32" s="15">
        <v>39.799999999999997</v>
      </c>
      <c r="J32" s="39"/>
      <c r="K32" s="32"/>
      <c r="L32" s="32"/>
      <c r="M32" s="12" t="s">
        <v>49</v>
      </c>
      <c r="O32" s="20"/>
    </row>
    <row r="33" spans="1:15" ht="15.75" thickBot="1" x14ac:dyDescent="0.3">
      <c r="A33" s="3"/>
      <c r="B33" s="3"/>
      <c r="C33" s="3"/>
      <c r="D33" s="3"/>
      <c r="E33" s="3"/>
      <c r="F33" s="3" t="s">
        <v>50</v>
      </c>
      <c r="G33" s="3"/>
      <c r="H33" s="21">
        <f>MAX(H12:H32)</f>
        <v>38.6</v>
      </c>
      <c r="I33" s="21">
        <f>MAX(I12:I32)</f>
        <v>46.4</v>
      </c>
      <c r="J33" s="3"/>
      <c r="K33">
        <f>AVERAGE(K12:K32)</f>
        <v>1.7088888888888889</v>
      </c>
      <c r="L33">
        <f>AVERAGE(L12:L32)</f>
        <v>9.9999999999999992E-2</v>
      </c>
      <c r="M33" s="12" t="s">
        <v>51</v>
      </c>
      <c r="O33" s="22">
        <f>SUM(D12:D32)</f>
        <v>6738329</v>
      </c>
    </row>
    <row r="34" spans="1:15" ht="15.75" thickBot="1" x14ac:dyDescent="0.3">
      <c r="A34" s="23" t="s">
        <v>52</v>
      </c>
      <c r="B34" s="24"/>
      <c r="C34" s="25"/>
      <c r="D34" s="26" t="s">
        <v>53</v>
      </c>
      <c r="E34" s="27"/>
      <c r="F34" s="25"/>
      <c r="G34" s="28"/>
      <c r="H34" s="28"/>
      <c r="I34" s="29"/>
      <c r="J34" s="13"/>
      <c r="K34" s="3"/>
      <c r="L34" s="12" t="s">
        <v>51</v>
      </c>
      <c r="N34" s="22">
        <f>SUM(D12:D33)</f>
        <v>6738329</v>
      </c>
    </row>
  </sheetData>
  <mergeCells count="11">
    <mergeCell ref="H10:I10"/>
    <mergeCell ref="A1:M1"/>
    <mergeCell ref="A3:M6"/>
    <mergeCell ref="B8:E8"/>
    <mergeCell ref="A10:A11"/>
    <mergeCell ref="B10:B11"/>
    <mergeCell ref="C10:C11"/>
    <mergeCell ref="D10:D11"/>
    <mergeCell ref="E10:E11"/>
    <mergeCell ref="F10:F11"/>
    <mergeCell ref="G10:G11"/>
  </mergeCells>
  <phoneticPr fontId="13" type="noConversion"/>
  <hyperlinks>
    <hyperlink ref="D34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 Einarsdóttir</dc:creator>
  <cp:lastModifiedBy>Rannsókn Neskaupstað</cp:lastModifiedBy>
  <dcterms:created xsi:type="dcterms:W3CDTF">2016-03-02T14:01:03Z</dcterms:created>
  <dcterms:modified xsi:type="dcterms:W3CDTF">2025-12-17T10:29:24Z</dcterms:modified>
</cp:coreProperties>
</file>